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6150"/>
  </bookViews>
  <sheets>
    <sheet name="Sheet1" sheetId="1" r:id="rId1"/>
  </sheets>
  <definedNames>
    <definedName name="_xlnm.Print_Area" localSheetId="0">Sheet1!#REF!</definedName>
  </definedNames>
  <calcPr calcId="124519"/>
</workbook>
</file>

<file path=xl/calcChain.xml><?xml version="1.0" encoding="utf-8"?>
<calcChain xmlns="http://schemas.openxmlformats.org/spreadsheetml/2006/main">
  <c r="D35" i="1"/>
  <c r="E26"/>
  <c r="D26"/>
  <c r="F25"/>
  <c r="H25" s="1"/>
  <c r="G24"/>
  <c r="G26" s="1"/>
  <c r="F24"/>
  <c r="H24" s="1"/>
  <c r="I25" l="1"/>
  <c r="J25" s="1"/>
  <c r="I24"/>
  <c r="J24" s="1"/>
  <c r="F26"/>
  <c r="H26" s="1"/>
  <c r="I26" l="1"/>
  <c r="J26" s="1"/>
</calcChain>
</file>

<file path=xl/sharedStrings.xml><?xml version="1.0" encoding="utf-8"?>
<sst xmlns="http://schemas.openxmlformats.org/spreadsheetml/2006/main" count="41" uniqueCount="38">
  <si>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</si>
  <si>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</si>
  <si>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</si>
  <si>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</si>
  <si>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</si>
  <si>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</si>
  <si>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</si>
  <si>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>Total</t>
  </si>
  <si>
    <t xml:space="preserve">can be provided by way of a separate annexure if there is more than one location specifying clearly the </t>
  </si>
  <si>
    <t>number of assets to be delivered at each location )</t>
  </si>
  <si>
    <t>Subject to the terms  of and the above agreement .we request  you to release your order</t>
  </si>
  <si>
    <t>No of</t>
  </si>
  <si>
    <t>Machines</t>
  </si>
  <si>
    <t>Delivery Address</t>
  </si>
  <si>
    <t>Thanking you,</t>
  </si>
  <si>
    <t>Authorized signatory</t>
  </si>
  <si>
    <t>To,</t>
  </si>
  <si>
    <t xml:space="preserve">Tax C.S.T </t>
  </si>
  <si>
    <t xml:space="preserve">Total </t>
  </si>
  <si>
    <r>
      <t>on</t>
    </r>
    <r>
      <rPr>
        <b/>
        <sz val="11"/>
        <color theme="1"/>
        <rFont val="Calibri"/>
        <family val="2"/>
        <scheme val="minor"/>
      </rPr>
      <t xml:space="preserve"> M/S Coffee Bean # NO 5 Shesha   Nivasa 6th cross Balaji Nagar ,Thigalarapalya Main road</t>
    </r>
  </si>
  <si>
    <t>Peenya 2 nd stage Bangalore -560058  (Karnataka) PH :8050071631   TIN NO : 29190617361 Bangalore follows</t>
  </si>
  <si>
    <t xml:space="preserve">FTCM machine Combo </t>
  </si>
  <si>
    <t>Milkwarmer 7Ltr</t>
  </si>
  <si>
    <t>Hindustan Unilever Ltd</t>
  </si>
  <si>
    <t>Unilever house, B.D.Sawant Marg</t>
  </si>
  <si>
    <t>Chakla, Andheri East, Mumbai-400099</t>
  </si>
  <si>
    <t>Payment terms :mention th epayment terms ,delivery timelines</t>
  </si>
  <si>
    <t>PI-93  Date 16.03.2017</t>
  </si>
  <si>
    <t>FTCM /25791,25792</t>
  </si>
  <si>
    <t>Milk warmer NO : /25793,25794</t>
  </si>
  <si>
    <t>Ammu Solution</t>
  </si>
  <si>
    <t>#16/1,Krishan Appartments</t>
  </si>
  <si>
    <t>Venkatrathinam Nagar 2nd Street</t>
  </si>
  <si>
    <t>Maharashtra</t>
  </si>
  <si>
    <t>Extn Adyar Chennai -600020 TN</t>
  </si>
  <si>
    <t>09710942708 - Prabhakar</t>
  </si>
  <si>
    <t>payment terms -21 days from date of invoice</t>
  </si>
  <si>
    <t>Dispatch date 24.03.2017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</si>
</sst>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justify"/>
    </xf>
    <xf numFmtId="0" fontId="4" fillId="0" borderId="0" xfId="0" applyFont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2" borderId="0" xfId="0" applyFill="1" applyBorder="1"/>
    <xf numFmtId="0" fontId="5" fillId="3" borderId="8" xfId="0" applyFont="1" applyFill="1" applyBorder="1"/>
    <xf numFmtId="0" fontId="0" fillId="0" borderId="12" xfId="0" applyBorder="1"/>
    <xf numFmtId="0" fontId="0" fillId="2" borderId="12" xfId="0" applyFill="1" applyBorder="1"/>
    <xf numFmtId="0" fontId="7" fillId="0" borderId="4" xfId="0" applyFont="1" applyBorder="1"/>
    <xf numFmtId="0" fontId="3" fillId="0" borderId="0" xfId="0" applyFont="1"/>
    <xf numFmtId="0" fontId="0" fillId="0" borderId="8" xfId="0" applyBorder="1" applyAlignment="1">
      <alignment horizontal="center"/>
    </xf>
    <xf numFmtId="0" fontId="5" fillId="3" borderId="13" xfId="0" applyFont="1" applyFill="1" applyBorder="1"/>
    <xf numFmtId="0" fontId="0" fillId="2" borderId="3" xfId="0" applyFill="1" applyBorder="1"/>
    <xf numFmtId="0" fontId="7" fillId="0" borderId="0" xfId="0" applyFont="1" applyBorder="1"/>
    <xf numFmtId="0" fontId="6" fillId="0" borderId="4" xfId="0" applyFont="1" applyBorder="1"/>
    <xf numFmtId="0" fontId="6" fillId="0" borderId="0" xfId="0" applyFont="1" applyBorder="1"/>
    <xf numFmtId="0" fontId="5" fillId="3" borderId="6" xfId="0" applyFont="1" applyFill="1" applyBorder="1"/>
    <xf numFmtId="0" fontId="0" fillId="0" borderId="14" xfId="0" applyBorder="1"/>
    <xf numFmtId="0" fontId="0" fillId="0" borderId="11" xfId="0" applyBorder="1"/>
    <xf numFmtId="0" fontId="0" fillId="0" borderId="10" xfId="0" applyBorder="1"/>
    <xf numFmtId="10" fontId="0" fillId="0" borderId="4" xfId="0" applyNumberFormat="1" applyBorder="1"/>
    <xf numFmtId="0" fontId="0" fillId="0" borderId="8" xfId="0" applyBorder="1"/>
    <xf numFmtId="0" fontId="8" fillId="0" borderId="1" xfId="0" applyFont="1" applyBorder="1"/>
    <xf numFmtId="0" fontId="8" fillId="0" borderId="0" xfId="0" applyFont="1" applyBorder="1"/>
    <xf numFmtId="0" fontId="0" fillId="0" borderId="8" xfId="0" applyFill="1" applyBorder="1"/>
    <xf numFmtId="0" fontId="0" fillId="0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0" xfId="0" applyNumberFormat="1" applyBorder="1"/>
    <xf numFmtId="1" fontId="0" fillId="0" borderId="8" xfId="0" applyNumberFormat="1" applyBorder="1"/>
    <xf numFmtId="0" fontId="0" fillId="2" borderId="5" xfId="0" applyFill="1" applyBorder="1"/>
    <xf numFmtId="49" fontId="9" fillId="0" borderId="15" xfId="0" applyNumberFormat="1" applyFont="1" applyBorder="1" applyAlignment="1">
      <alignment vertical="top"/>
    </xf>
    <xf numFmtId="0" fontId="0" fillId="0" borderId="12" xfId="0" applyBorder="1" applyAlignment="1">
      <alignment horizontal="center"/>
    </xf>
    <xf numFmtId="49" fontId="10" fillId="0" borderId="0" xfId="0" applyNumberFormat="1" applyFont="1" applyAlignment="1">
      <alignment vertical="top"/>
    </xf>
    <xf numFmtId="0" fontId="5" fillId="3" borderId="16" xfId="0" applyFont="1" applyFill="1" applyBorder="1"/>
    <xf numFmtId="0" fontId="0" fillId="0" borderId="11" xfId="0" applyBorder="1" applyAlignment="1">
      <alignment horizontal="center"/>
    </xf>
    <xf numFmtId="0" fontId="0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7"/>
  <sheetViews>
    <sheetView tabSelected="1" topLeftCell="A13" workbookViewId="0">
      <selection activeCell="C3" sqref="C3"/>
    </sheetView>
  </sheetViews>
  <sheetFormatPr defaultRowHeight="15"/>
  <cols>
    <col min="1" max="1" width="6.85546875" customWidth="1"/>
    <col min="2" max="2" width="5.28515625" hidden="1" customWidth="1"/>
    <col min="3" max="3" width="44.42578125" customWidth="1"/>
    <col min="4" max="4" width="21.140625" customWidth="1"/>
    <col min="5" max="5" width="4.5703125" customWidth="1"/>
    <col min="6" max="6" width="8.85546875" customWidth="1"/>
    <col min="7" max="7" width="9.7109375" customWidth="1"/>
    <col min="8" max="8" width="8.28515625" customWidth="1"/>
    <col min="9" max="9" width="11" customWidth="1"/>
    <col min="10" max="10" width="11.140625" customWidth="1"/>
    <col min="11" max="11" width="13.7109375" customWidth="1"/>
  </cols>
  <sheetData>
    <row r="1" spans="3:7" ht="15.75">
      <c r="C1" s="26"/>
      <c r="D1" s="24"/>
      <c r="E1" s="1"/>
      <c r="F1" s="1"/>
      <c r="G1" s="1"/>
    </row>
    <row r="14" spans="3:7">
      <c r="C14" t="s">
        <v>16</v>
      </c>
      <c r="G14" t="s">
        <v>27</v>
      </c>
    </row>
    <row r="17" spans="3:10">
      <c r="C17" t="s">
        <v>10</v>
      </c>
    </row>
    <row r="18" spans="3:10">
      <c r="C18" t="s">
        <v>19</v>
      </c>
    </row>
    <row r="19" spans="3:10">
      <c r="C19" s="6" t="s">
        <v>20</v>
      </c>
      <c r="D19" s="6"/>
      <c r="E19" s="6"/>
      <c r="F19" s="6"/>
    </row>
    <row r="20" spans="3:10" ht="15.75" thickBot="1">
      <c r="H20" s="7"/>
      <c r="J20" s="7"/>
    </row>
    <row r="21" spans="3:10">
      <c r="C21" s="8"/>
      <c r="D21" s="8" t="s">
        <v>1</v>
      </c>
      <c r="E21" s="8" t="s">
        <v>3</v>
      </c>
      <c r="F21" s="9" t="s">
        <v>4</v>
      </c>
      <c r="G21" s="8" t="s">
        <v>5</v>
      </c>
      <c r="H21" s="35" t="s">
        <v>7</v>
      </c>
      <c r="I21" s="10" t="s">
        <v>17</v>
      </c>
      <c r="J21" s="8" t="s">
        <v>18</v>
      </c>
    </row>
    <row r="22" spans="3:10" ht="15.75" thickBot="1">
      <c r="C22" s="11" t="s">
        <v>0</v>
      </c>
      <c r="D22" s="11" t="s">
        <v>2</v>
      </c>
      <c r="E22" s="11"/>
      <c r="F22" s="12"/>
      <c r="G22" s="11" t="s">
        <v>6</v>
      </c>
      <c r="H22" s="36" t="s">
        <v>6</v>
      </c>
      <c r="I22" s="31">
        <v>0.14499999999999999</v>
      </c>
      <c r="J22" s="11" t="s">
        <v>6</v>
      </c>
    </row>
    <row r="23" spans="3:10" ht="15.75" thickBot="1">
      <c r="C23" s="32"/>
      <c r="D23" s="32"/>
      <c r="E23" s="32"/>
      <c r="F23" s="13"/>
      <c r="G23" s="32"/>
      <c r="H23" s="32"/>
      <c r="I23" s="1"/>
      <c r="J23" s="32"/>
    </row>
    <row r="24" spans="3:10" ht="15.75" thickBot="1">
      <c r="C24" s="14" t="s">
        <v>21</v>
      </c>
      <c r="D24" s="37">
        <v>39360</v>
      </c>
      <c r="E24" s="37">
        <v>2</v>
      </c>
      <c r="F24" s="38">
        <f>D24*E24</f>
        <v>78720</v>
      </c>
      <c r="G24" s="37">
        <f>1575*E24</f>
        <v>3150</v>
      </c>
      <c r="H24" s="37">
        <f>F24+G24</f>
        <v>81870</v>
      </c>
      <c r="I24" s="39">
        <f>H24*14.5%</f>
        <v>11871.15</v>
      </c>
      <c r="J24" s="40">
        <f>H24+I24</f>
        <v>93741.15</v>
      </c>
    </row>
    <row r="25" spans="3:10" ht="15.75" thickBot="1">
      <c r="C25" s="14" t="s">
        <v>22</v>
      </c>
      <c r="D25" s="37">
        <v>8900</v>
      </c>
      <c r="E25" s="37">
        <v>2</v>
      </c>
      <c r="F25" s="38">
        <f>D25*E25</f>
        <v>17800</v>
      </c>
      <c r="G25" s="37"/>
      <c r="H25" s="37">
        <f t="shared" ref="H25:H26" si="0">F25+G25</f>
        <v>17800</v>
      </c>
      <c r="I25" s="39">
        <f t="shared" ref="I25:I26" si="1">H25*14.5%</f>
        <v>2581</v>
      </c>
      <c r="J25" s="40">
        <f t="shared" ref="J25:J26" si="2">H25+I25</f>
        <v>20381</v>
      </c>
    </row>
    <row r="26" spans="3:10" ht="15.75" thickBot="1">
      <c r="C26" s="14" t="s">
        <v>7</v>
      </c>
      <c r="D26" s="37">
        <f>SUM(D24:D25)</f>
        <v>48260</v>
      </c>
      <c r="E26" s="37">
        <f>SUM(E24:E25)</f>
        <v>4</v>
      </c>
      <c r="F26" s="38">
        <f>SUM(F23:F25)</f>
        <v>96520</v>
      </c>
      <c r="G26" s="37">
        <f>SUM(G24:G25)</f>
        <v>3150</v>
      </c>
      <c r="H26" s="37">
        <f t="shared" si="0"/>
        <v>99670</v>
      </c>
      <c r="I26" s="39">
        <f t="shared" si="1"/>
        <v>14452.15</v>
      </c>
      <c r="J26" s="40">
        <f t="shared" si="2"/>
        <v>114122.15</v>
      </c>
    </row>
    <row r="27" spans="3:10">
      <c r="C27" s="32"/>
      <c r="D27" s="32"/>
      <c r="E27" s="32"/>
      <c r="F27" s="13"/>
      <c r="G27" s="32"/>
      <c r="H27" s="32"/>
      <c r="I27" s="41"/>
      <c r="J27" s="42"/>
    </row>
    <row r="28" spans="3:10" ht="15.75" thickBot="1">
      <c r="C28" s="11"/>
      <c r="D28" s="11"/>
      <c r="E28" s="11"/>
      <c r="F28" s="12"/>
      <c r="G28" s="11"/>
      <c r="H28" s="11"/>
      <c r="I28" s="7"/>
      <c r="J28" s="11"/>
    </row>
    <row r="29" spans="3:10">
      <c r="C29" s="17"/>
      <c r="D29" s="1"/>
      <c r="E29" s="1"/>
      <c r="F29" s="1"/>
      <c r="G29" s="1"/>
      <c r="H29" s="1"/>
      <c r="I29" s="1"/>
      <c r="J29" s="9"/>
    </row>
    <row r="30" spans="3:10">
      <c r="C30" s="18" t="s">
        <v>28</v>
      </c>
      <c r="D30" s="15"/>
      <c r="E30" s="15"/>
      <c r="F30" s="15"/>
      <c r="G30" s="15"/>
      <c r="H30" s="15"/>
      <c r="I30" s="15"/>
      <c r="J30" s="23"/>
    </row>
    <row r="31" spans="3:10" ht="15.75" thickBot="1">
      <c r="C31" s="18" t="s">
        <v>29</v>
      </c>
      <c r="D31" s="15"/>
      <c r="E31" s="15"/>
      <c r="F31" s="15"/>
      <c r="G31" s="15"/>
      <c r="H31" s="15"/>
      <c r="I31" s="15"/>
      <c r="J31" s="43"/>
    </row>
    <row r="32" spans="3:10">
      <c r="C32" s="8"/>
      <c r="D32" s="9" t="s">
        <v>11</v>
      </c>
      <c r="E32" s="10" t="s">
        <v>13</v>
      </c>
      <c r="F32" s="10"/>
      <c r="G32" s="10"/>
      <c r="H32" s="10"/>
      <c r="I32" s="10"/>
      <c r="J32" s="9"/>
    </row>
    <row r="33" spans="3:10" ht="15.75" thickBot="1">
      <c r="C33" s="11"/>
      <c r="D33" s="11" t="s">
        <v>12</v>
      </c>
      <c r="E33" s="7"/>
      <c r="F33" s="7"/>
      <c r="G33" s="7"/>
      <c r="H33" s="7"/>
      <c r="I33" s="7"/>
      <c r="J33" s="12"/>
    </row>
    <row r="34" spans="3:10" ht="15.75">
      <c r="C34" s="16" t="s">
        <v>23</v>
      </c>
      <c r="D34" s="28"/>
      <c r="E34" s="44" t="s">
        <v>30</v>
      </c>
      <c r="F34" s="44"/>
      <c r="G34" s="44"/>
      <c r="H34" s="33"/>
      <c r="I34" s="33"/>
      <c r="J34" s="9"/>
    </row>
    <row r="35" spans="3:10" ht="15.75">
      <c r="C35" s="16" t="s">
        <v>24</v>
      </c>
      <c r="D35" s="45">
        <f>E26</f>
        <v>4</v>
      </c>
      <c r="E35" s="46" t="s">
        <v>31</v>
      </c>
      <c r="F35" s="46"/>
      <c r="G35" s="46"/>
      <c r="H35" s="34"/>
      <c r="I35" s="34"/>
      <c r="J35" s="13"/>
    </row>
    <row r="36" spans="3:10" ht="15.75">
      <c r="C36" s="16" t="s">
        <v>25</v>
      </c>
      <c r="D36" s="32"/>
      <c r="E36" s="46" t="s">
        <v>32</v>
      </c>
      <c r="F36" s="46"/>
      <c r="G36" s="46"/>
      <c r="H36" s="34"/>
      <c r="I36" s="34"/>
      <c r="J36" s="13"/>
    </row>
    <row r="37" spans="3:10" ht="15.75">
      <c r="C37" s="16" t="s">
        <v>33</v>
      </c>
      <c r="D37" s="21"/>
      <c r="E37" s="46" t="s">
        <v>34</v>
      </c>
      <c r="F37" s="46"/>
      <c r="G37" s="46"/>
      <c r="H37" s="34"/>
      <c r="I37" s="34"/>
      <c r="J37" s="13"/>
    </row>
    <row r="38" spans="3:10" ht="15.75" thickBot="1">
      <c r="C38" s="27"/>
      <c r="D38" s="11"/>
      <c r="E38" s="46" t="s">
        <v>35</v>
      </c>
      <c r="F38" s="46"/>
      <c r="G38" s="46"/>
      <c r="H38" s="7"/>
      <c r="I38" s="7"/>
      <c r="J38" s="12"/>
    </row>
    <row r="39" spans="3:10" ht="16.5" thickBot="1">
      <c r="C39" s="22"/>
      <c r="D39" s="7"/>
      <c r="E39" s="25"/>
      <c r="F39" s="19"/>
      <c r="G39" s="7"/>
      <c r="H39" s="1"/>
      <c r="I39" s="7"/>
      <c r="J39" s="12"/>
    </row>
    <row r="40" spans="3:10" ht="15.75" thickBot="1">
      <c r="C40" s="47"/>
      <c r="D40" s="48"/>
      <c r="E40" s="29"/>
      <c r="F40" s="49"/>
      <c r="G40" s="29"/>
      <c r="H40" s="29"/>
      <c r="I40" s="29"/>
      <c r="J40" s="30"/>
    </row>
    <row r="41" spans="3:10">
      <c r="C41" t="s">
        <v>8</v>
      </c>
      <c r="D41" s="3"/>
      <c r="I41" s="20"/>
    </row>
    <row r="42" spans="3:10">
      <c r="C42" t="s">
        <v>9</v>
      </c>
      <c r="D42" s="2"/>
    </row>
    <row r="43" spans="3:10">
      <c r="C43" t="s">
        <v>26</v>
      </c>
      <c r="D43" s="2"/>
    </row>
    <row r="44" spans="3:10">
      <c r="C44" t="s">
        <v>36</v>
      </c>
      <c r="D44" s="2"/>
    </row>
    <row r="45" spans="3:10" ht="15.75" thickBot="1">
      <c r="C45" s="4" t="s">
        <v>37</v>
      </c>
      <c r="D45" s="5"/>
    </row>
    <row r="46" spans="3:10" ht="15.75" thickBot="1">
      <c r="C46" t="s">
        <v>14</v>
      </c>
      <c r="H46" s="14"/>
    </row>
    <row r="47" spans="3:10">
      <c r="C47" t="s">
        <v>15</v>
      </c>
    </row>
  </sheetData>
  <mergeCells count="5">
    <mergeCell ref="E34:G34"/>
    <mergeCell ref="E35:G35"/>
    <mergeCell ref="E36:G36"/>
    <mergeCell ref="E37:G37"/>
    <mergeCell ref="E38:G38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2017-02-01T11:48:25Z</cp:lastPrinted>
  <dcterms:created xsi:type="dcterms:W3CDTF">2016-10-04T05:02:31Z</dcterms:created>
  <dcterms:modified xsi:type="dcterms:W3CDTF">2017-03-16T11:51:53Z</dcterms:modified>
</cp:coreProperties>
</file>